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s446\Documents\"/>
    </mc:Choice>
  </mc:AlternateContent>
  <bookViews>
    <workbookView xWindow="0" yWindow="0" windowWidth="25200" windowHeight="119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0" i="1" l="1"/>
  <c r="M4" i="1" l="1"/>
  <c r="B21" i="1"/>
  <c r="M9" i="1"/>
  <c r="F15" i="1"/>
  <c r="G15" i="1" l="1"/>
  <c r="M13" i="1" l="1"/>
  <c r="M12" i="1"/>
  <c r="M11" i="1"/>
  <c r="M8" i="1"/>
  <c r="M7" i="1"/>
  <c r="M6" i="1"/>
  <c r="M5" i="1"/>
  <c r="M3" i="1"/>
  <c r="M2" i="1"/>
  <c r="E15" i="1" l="1"/>
  <c r="C15" i="1" l="1"/>
  <c r="B15" i="1"/>
  <c r="M15" i="1" l="1"/>
</calcChain>
</file>

<file path=xl/sharedStrings.xml><?xml version="1.0" encoding="utf-8"?>
<sst xmlns="http://schemas.openxmlformats.org/spreadsheetml/2006/main" count="52" uniqueCount="41">
  <si>
    <t>Mailings - Mail Chimp, Printing and Postage</t>
  </si>
  <si>
    <t>Tax Services</t>
  </si>
  <si>
    <t>July</t>
  </si>
  <si>
    <t>August</t>
  </si>
  <si>
    <t>September</t>
  </si>
  <si>
    <t>October</t>
  </si>
  <si>
    <t>November</t>
  </si>
  <si>
    <t>December</t>
  </si>
  <si>
    <t>February</t>
  </si>
  <si>
    <t>March</t>
  </si>
  <si>
    <t>April</t>
  </si>
  <si>
    <t>May</t>
  </si>
  <si>
    <t>June</t>
  </si>
  <si>
    <t xml:space="preserve"> </t>
  </si>
  <si>
    <t>Total</t>
  </si>
  <si>
    <t>Total Expenses</t>
  </si>
  <si>
    <t>Expenses:</t>
  </si>
  <si>
    <t>TTC Checking</t>
  </si>
  <si>
    <t>TTC Savings</t>
  </si>
  <si>
    <t>Other events</t>
  </si>
  <si>
    <t>Finance Events (NYC)</t>
  </si>
  <si>
    <t>Grad Events (Boston, Chicago, NYC)</t>
  </si>
  <si>
    <t xml:space="preserve">FY '17 Carry over balance </t>
  </si>
  <si>
    <t>FY '18 Operating Account Total</t>
  </si>
  <si>
    <t>Operating Account (5043731)</t>
  </si>
  <si>
    <t>Gift Account (5043730)</t>
  </si>
  <si>
    <t>Operating Account Balance YTD</t>
  </si>
  <si>
    <t>FY '18 Operating Account</t>
  </si>
  <si>
    <t>FY '18 Assets</t>
  </si>
  <si>
    <t>FY '18 Expenses</t>
  </si>
  <si>
    <t>Big Red Hockey (NYC)</t>
  </si>
  <si>
    <t>Fall ILRAA Board Meeting, Lunch &amp; BBQ</t>
  </si>
  <si>
    <t>FY '18 ILR School Allocation</t>
  </si>
  <si>
    <t>Event Income (Big Red Hockey)</t>
  </si>
  <si>
    <t>Chapter Event (Philadelphia)</t>
  </si>
  <si>
    <t>Chapter Event (Atlanta)</t>
  </si>
  <si>
    <t>Chapter Event (NYC)</t>
  </si>
  <si>
    <t>Chapter Event (DC)</t>
  </si>
  <si>
    <t>Women's Council Events (NYC)</t>
  </si>
  <si>
    <t>FY '18 Total Assets YTD</t>
  </si>
  <si>
    <t>Graduation Event (Tent Permit)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</si>
</sst>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33">
    <xf numFmtId="0" fontId="0" fillId="0" borderId="0" xfId="0"/>
    <xf numFmtId="43" fontId="0" fillId="0" borderId="0" xfId="0" applyNumberFormat="1"/>
    <xf numFmtId="0" fontId="1" fillId="0" borderId="0" xfId="0" applyFont="1"/>
    <xf numFmtId="43" fontId="1" fillId="0" borderId="1" xfId="0" applyNumberFormat="1" applyFont="1" applyBorder="1"/>
    <xf numFmtId="43" fontId="1" fillId="0" borderId="1" xfId="0" applyNumberFormat="1" applyFont="1" applyFill="1" applyBorder="1"/>
    <xf numFmtId="43" fontId="0" fillId="0" borderId="0" xfId="0" applyNumberFormat="1" applyFill="1"/>
    <xf numFmtId="0" fontId="0" fillId="0" borderId="1" xfId="0" applyFont="1" applyBorder="1"/>
    <xf numFmtId="0" fontId="0" fillId="0" borderId="0" xfId="0" applyFont="1" applyBorder="1"/>
    <xf numFmtId="0" fontId="0" fillId="0" borderId="0" xfId="0" applyBorder="1"/>
    <xf numFmtId="0" fontId="1" fillId="0" borderId="1" xfId="0" applyFont="1" applyBorder="1"/>
    <xf numFmtId="43" fontId="1" fillId="0" borderId="0" xfId="0" applyNumberFormat="1" applyFont="1"/>
    <xf numFmtId="0" fontId="0" fillId="0" borderId="0" xfId="0" applyAlignment="1">
      <alignment horizontal="left"/>
    </xf>
    <xf numFmtId="44" fontId="0" fillId="0" borderId="1" xfId="1" applyNumberFormat="1" applyFont="1" applyFill="1" applyBorder="1"/>
    <xf numFmtId="44" fontId="0" fillId="0" borderId="1" xfId="1" applyNumberFormat="1" applyFont="1" applyBorder="1"/>
    <xf numFmtId="44" fontId="1" fillId="0" borderId="1" xfId="0" applyNumberFormat="1" applyFont="1" applyFill="1" applyBorder="1"/>
    <xf numFmtId="44" fontId="1" fillId="0" borderId="1" xfId="0" applyNumberFormat="1" applyFont="1" applyBorder="1"/>
    <xf numFmtId="44" fontId="1" fillId="0" borderId="1" xfId="1" applyNumberFormat="1" applyFont="1" applyBorder="1"/>
    <xf numFmtId="44" fontId="0" fillId="0" borderId="0" xfId="0" applyNumberFormat="1"/>
    <xf numFmtId="43" fontId="0" fillId="0" borderId="0" xfId="0" applyNumberFormat="1" applyBorder="1"/>
    <xf numFmtId="44" fontId="0" fillId="0" borderId="0" xfId="0" applyNumberFormat="1" applyBorder="1"/>
    <xf numFmtId="43" fontId="1" fillId="0" borderId="0" xfId="0" applyNumberFormat="1" applyFont="1" applyBorder="1"/>
    <xf numFmtId="0" fontId="0" fillId="0" borderId="1" xfId="0" applyFont="1" applyFill="1" applyBorder="1"/>
    <xf numFmtId="0" fontId="1" fillId="0" borderId="1" xfId="0" applyFont="1" applyFill="1" applyBorder="1"/>
    <xf numFmtId="44" fontId="0" fillId="0" borderId="2" xfId="0" applyNumberFormat="1" applyBorder="1"/>
    <xf numFmtId="44" fontId="3" fillId="0" borderId="0" xfId="0" applyNumberFormat="1" applyFont="1"/>
    <xf numFmtId="0" fontId="1" fillId="2" borderId="0" xfId="0" applyFont="1" applyFill="1" applyBorder="1"/>
    <xf numFmtId="44" fontId="1" fillId="2" borderId="0" xfId="0" applyNumberFormat="1" applyFont="1" applyFill="1" applyBorder="1"/>
    <xf numFmtId="0" fontId="1" fillId="2" borderId="0" xfId="0" applyFont="1" applyFill="1"/>
    <xf numFmtId="44" fontId="1" fillId="2" borderId="0" xfId="0" applyNumberFormat="1" applyFont="1" applyFill="1"/>
    <xf numFmtId="0" fontId="1" fillId="3" borderId="0" xfId="0" applyFont="1" applyFill="1"/>
    <xf numFmtId="44" fontId="1" fillId="3" borderId="0" xfId="0" applyNumberFormat="1" applyFont="1" applyFill="1"/>
    <xf numFmtId="0" fontId="1" fillId="0" borderId="2" xfId="0" applyFont="1" applyFill="1" applyBorder="1"/>
    <xf numFmtId="0" fontId="1" fillId="0" borderId="2" xfId="0" applyFont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tabSelected="1" view="pageLayout" zoomScaleNormal="100" workbookViewId="0">
      <selection activeCell="F29" sqref="F29"/>
    </sheetView>
  </sheetViews>
  <sheetFormatPr defaultRowHeight="15" x14ac:dyDescent="0.25"/>
  <cols>
    <col min="1" max="1" width="40.42578125" bestFit="1" customWidth="1"/>
    <col min="2" max="2" width="12.5703125" style="5" bestFit="1" customWidth="1"/>
    <col min="3" max="3" width="9" style="5" bestFit="1" customWidth="1"/>
    <col min="4" max="4" width="11.140625" style="5" customWidth="1"/>
    <col min="5" max="5" width="10.5703125" style="1" bestFit="1" customWidth="1"/>
    <col min="6" max="6" width="12" style="1" bestFit="1" customWidth="1"/>
    <col min="7" max="7" width="11.7109375" style="1" bestFit="1" customWidth="1"/>
    <col min="8" max="8" width="10.28515625" style="1" hidden="1" customWidth="1"/>
    <col min="9" max="9" width="8" style="1" hidden="1" customWidth="1"/>
    <col min="10" max="10" width="6.7109375" style="1" hidden="1" customWidth="1"/>
    <col min="11" max="11" width="6.28515625" style="1" hidden="1" customWidth="1"/>
    <col min="12" max="12" width="6.5703125" style="1" hidden="1" customWidth="1"/>
    <col min="13" max="13" width="14.140625" style="1" customWidth="1"/>
  </cols>
  <sheetData>
    <row r="1" spans="1:13" x14ac:dyDescent="0.25">
      <c r="A1" s="9" t="s">
        <v>16</v>
      </c>
      <c r="B1" s="4" t="s">
        <v>2</v>
      </c>
      <c r="C1" s="4" t="s">
        <v>3</v>
      </c>
      <c r="D1" s="4" t="s">
        <v>4</v>
      </c>
      <c r="E1" s="3" t="s">
        <v>5</v>
      </c>
      <c r="F1" s="3" t="s">
        <v>6</v>
      </c>
      <c r="G1" s="3" t="s">
        <v>7</v>
      </c>
      <c r="H1" s="3" t="s">
        <v>8</v>
      </c>
      <c r="I1" s="3" t="s">
        <v>9</v>
      </c>
      <c r="J1" s="3" t="s">
        <v>10</v>
      </c>
      <c r="K1" s="3" t="s">
        <v>11</v>
      </c>
      <c r="L1" s="3" t="s">
        <v>12</v>
      </c>
      <c r="M1" s="3" t="s">
        <v>14</v>
      </c>
    </row>
    <row r="2" spans="1:13" x14ac:dyDescent="0.25">
      <c r="A2" s="6" t="s">
        <v>0</v>
      </c>
      <c r="B2" s="12"/>
      <c r="C2" s="12"/>
      <c r="D2" s="12">
        <v>9.0399999999999991</v>
      </c>
      <c r="E2" s="13"/>
      <c r="F2" s="13"/>
      <c r="G2" s="13"/>
      <c r="H2" s="13"/>
      <c r="I2" s="13"/>
      <c r="J2" s="13"/>
      <c r="K2" s="13"/>
      <c r="L2" s="13"/>
      <c r="M2" s="13">
        <f t="shared" ref="M2:M8" si="0">SUM(B2:L2)</f>
        <v>9.0399999999999991</v>
      </c>
    </row>
    <row r="3" spans="1:13" x14ac:dyDescent="0.25">
      <c r="A3" s="6" t="s">
        <v>1</v>
      </c>
      <c r="B3" s="12">
        <v>50</v>
      </c>
      <c r="C3" s="12"/>
      <c r="D3" s="12"/>
      <c r="E3" s="13"/>
      <c r="F3" s="13"/>
      <c r="G3" s="13">
        <v>850</v>
      </c>
      <c r="H3" s="13"/>
      <c r="I3" s="13"/>
      <c r="J3" s="13"/>
      <c r="K3" s="13"/>
      <c r="L3" s="13"/>
      <c r="M3" s="13">
        <f t="shared" si="0"/>
        <v>900</v>
      </c>
    </row>
    <row r="4" spans="1:13" x14ac:dyDescent="0.25">
      <c r="A4" s="6" t="s">
        <v>38</v>
      </c>
      <c r="B4" s="12">
        <v>253.88</v>
      </c>
      <c r="C4" s="12" t="s">
        <v>13</v>
      </c>
      <c r="D4" s="12"/>
      <c r="E4" s="13">
        <v>555</v>
      </c>
      <c r="F4" s="13">
        <v>1536.75</v>
      </c>
      <c r="G4" s="13"/>
      <c r="H4" s="13"/>
      <c r="I4" s="13"/>
      <c r="J4" s="13"/>
      <c r="K4" s="13"/>
      <c r="L4" s="13"/>
      <c r="M4" s="13">
        <f t="shared" si="0"/>
        <v>2345.63</v>
      </c>
    </row>
    <row r="5" spans="1:13" x14ac:dyDescent="0.25">
      <c r="A5" s="6" t="s">
        <v>20</v>
      </c>
      <c r="B5" s="12"/>
      <c r="C5" s="12">
        <v>567</v>
      </c>
      <c r="D5" s="12">
        <v>2100.3000000000002</v>
      </c>
      <c r="E5" s="13"/>
      <c r="F5" s="13" t="s">
        <v>13</v>
      </c>
      <c r="G5" s="13">
        <v>567</v>
      </c>
      <c r="H5" s="13"/>
      <c r="I5" s="13"/>
      <c r="J5" s="13"/>
      <c r="K5" s="13"/>
      <c r="L5" s="13"/>
      <c r="M5" s="13">
        <f t="shared" si="0"/>
        <v>3234.3</v>
      </c>
    </row>
    <row r="6" spans="1:13" x14ac:dyDescent="0.25">
      <c r="A6" s="21" t="s">
        <v>21</v>
      </c>
      <c r="B6" s="12"/>
      <c r="C6" s="12"/>
      <c r="D6" s="12"/>
      <c r="E6" s="13">
        <v>4312.1000000000004</v>
      </c>
      <c r="F6" s="13"/>
      <c r="G6" s="13"/>
      <c r="H6" s="13"/>
      <c r="I6" s="13"/>
      <c r="J6" s="13"/>
      <c r="K6" s="13"/>
      <c r="L6" s="13"/>
      <c r="M6" s="13">
        <f t="shared" si="0"/>
        <v>4312.1000000000004</v>
      </c>
    </row>
    <row r="7" spans="1:13" x14ac:dyDescent="0.25">
      <c r="A7" s="6" t="s">
        <v>34</v>
      </c>
      <c r="B7" s="12"/>
      <c r="C7" s="12"/>
      <c r="D7" s="12">
        <v>320</v>
      </c>
      <c r="E7" s="13"/>
      <c r="F7" s="13"/>
      <c r="G7" s="13"/>
      <c r="H7" s="13"/>
      <c r="I7" s="13"/>
      <c r="J7" s="13"/>
      <c r="K7" s="13"/>
      <c r="L7" s="13"/>
      <c r="M7" s="13">
        <f t="shared" si="0"/>
        <v>320</v>
      </c>
    </row>
    <row r="8" spans="1:13" x14ac:dyDescent="0.25">
      <c r="A8" s="21" t="s">
        <v>35</v>
      </c>
      <c r="B8" s="12"/>
      <c r="C8" s="12"/>
      <c r="D8" s="12"/>
      <c r="E8" s="13"/>
      <c r="F8" s="13">
        <v>409.44</v>
      </c>
      <c r="G8" s="13"/>
      <c r="H8" s="13"/>
      <c r="I8" s="13"/>
      <c r="J8" s="13"/>
      <c r="K8" s="13"/>
      <c r="L8" s="13"/>
      <c r="M8" s="13">
        <f t="shared" si="0"/>
        <v>409.44</v>
      </c>
    </row>
    <row r="9" spans="1:13" x14ac:dyDescent="0.25">
      <c r="A9" s="21" t="s">
        <v>36</v>
      </c>
      <c r="B9" s="12"/>
      <c r="C9" s="12"/>
      <c r="D9" s="12"/>
      <c r="E9" s="13"/>
      <c r="F9" s="13">
        <v>1175</v>
      </c>
      <c r="G9" s="13">
        <v>500</v>
      </c>
      <c r="H9" s="13"/>
      <c r="I9" s="13"/>
      <c r="J9" s="13"/>
      <c r="K9" s="13"/>
      <c r="L9" s="13"/>
      <c r="M9" s="13">
        <f>SUM(B9:G9)</f>
        <v>1675</v>
      </c>
    </row>
    <row r="10" spans="1:13" x14ac:dyDescent="0.25">
      <c r="A10" s="21" t="s">
        <v>37</v>
      </c>
      <c r="B10" s="12"/>
      <c r="C10" s="12"/>
      <c r="D10" s="12"/>
      <c r="E10" s="13"/>
      <c r="F10" s="13"/>
      <c r="G10" s="13">
        <v>641.9</v>
      </c>
      <c r="H10" s="13"/>
      <c r="I10" s="13"/>
      <c r="J10" s="13"/>
      <c r="K10" s="13"/>
      <c r="L10" s="13"/>
      <c r="M10" s="13"/>
    </row>
    <row r="11" spans="1:13" x14ac:dyDescent="0.25">
      <c r="A11" s="6" t="s">
        <v>31</v>
      </c>
      <c r="B11" s="12"/>
      <c r="C11" s="12" t="s">
        <v>13</v>
      </c>
      <c r="D11" s="12">
        <v>138</v>
      </c>
      <c r="E11" s="13" t="s">
        <v>13</v>
      </c>
      <c r="F11" s="13">
        <v>4960.91</v>
      </c>
      <c r="G11" s="13">
        <v>2494.4</v>
      </c>
      <c r="H11" s="13"/>
      <c r="I11" s="13"/>
      <c r="J11" s="13"/>
      <c r="K11" s="13"/>
      <c r="L11" s="13"/>
      <c r="M11" s="13">
        <f>SUM(B11:L11)</f>
        <v>7593.3099999999995</v>
      </c>
    </row>
    <row r="12" spans="1:13" x14ac:dyDescent="0.25">
      <c r="A12" s="6" t="s">
        <v>30</v>
      </c>
      <c r="B12" s="12"/>
      <c r="C12" s="12"/>
      <c r="D12" s="12" t="s">
        <v>13</v>
      </c>
      <c r="E12" s="13">
        <v>1480</v>
      </c>
      <c r="F12" s="13"/>
      <c r="G12" s="13"/>
      <c r="H12" s="13"/>
      <c r="I12" s="13"/>
      <c r="J12" s="13"/>
      <c r="K12" s="13"/>
      <c r="L12" s="13"/>
      <c r="M12" s="13">
        <f>SUM(B12:L12)</f>
        <v>1480</v>
      </c>
    </row>
    <row r="13" spans="1:13" x14ac:dyDescent="0.25">
      <c r="A13" s="6" t="s">
        <v>40</v>
      </c>
      <c r="B13" s="12">
        <v>35</v>
      </c>
      <c r="C13" s="12"/>
      <c r="D13" s="12"/>
      <c r="E13" s="13" t="s">
        <v>13</v>
      </c>
      <c r="F13" s="13"/>
      <c r="G13" s="13"/>
      <c r="H13" s="13"/>
      <c r="I13" s="13"/>
      <c r="J13" s="13"/>
      <c r="K13" s="13"/>
      <c r="L13" s="13"/>
      <c r="M13" s="13">
        <f>SUM(B13:L13)</f>
        <v>35</v>
      </c>
    </row>
    <row r="14" spans="1:13" x14ac:dyDescent="0.25">
      <c r="A14" s="21" t="s">
        <v>19</v>
      </c>
      <c r="B14" s="12"/>
      <c r="C14" s="12"/>
      <c r="D14" s="12"/>
      <c r="E14" s="13"/>
      <c r="F14" s="13" t="s">
        <v>13</v>
      </c>
      <c r="G14" s="13"/>
      <c r="H14" s="13"/>
      <c r="I14" s="13"/>
      <c r="J14" s="13"/>
      <c r="K14" s="13"/>
      <c r="L14" s="13"/>
      <c r="M14" s="13"/>
    </row>
    <row r="15" spans="1:13" ht="13.5" customHeight="1" x14ac:dyDescent="0.25">
      <c r="A15" s="22" t="s">
        <v>15</v>
      </c>
      <c r="B15" s="14">
        <f>SUM(B2:B13)</f>
        <v>338.88</v>
      </c>
      <c r="C15" s="14">
        <f>SUM(C2:C13)</f>
        <v>567</v>
      </c>
      <c r="D15" s="14">
        <v>2207.42</v>
      </c>
      <c r="E15" s="15">
        <f>SUM(E2:E13)</f>
        <v>6347.1</v>
      </c>
      <c r="F15" s="16">
        <f>SUM(F2:F14)</f>
        <v>8082.1</v>
      </c>
      <c r="G15" s="15">
        <f>SUM(G2:G14)</f>
        <v>5053.3</v>
      </c>
      <c r="H15" s="15"/>
      <c r="I15" s="15"/>
      <c r="J15" s="15"/>
      <c r="K15" s="15"/>
      <c r="L15" s="15"/>
      <c r="M15" s="16">
        <f>SUM(B15:L15)</f>
        <v>22595.8</v>
      </c>
    </row>
    <row r="16" spans="1:13" x14ac:dyDescent="0.25">
      <c r="A16" s="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</row>
    <row r="17" spans="1:14" x14ac:dyDescent="0.25">
      <c r="A17" s="31" t="s">
        <v>27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</row>
    <row r="18" spans="1:14" x14ac:dyDescent="0.25">
      <c r="A18" s="7" t="s">
        <v>33</v>
      </c>
      <c r="B18" s="19">
        <v>1480</v>
      </c>
      <c r="C18" s="18" t="s">
        <v>13</v>
      </c>
      <c r="D18" s="18" t="s">
        <v>13</v>
      </c>
      <c r="E18" s="18"/>
      <c r="F18" s="18" t="s">
        <v>13</v>
      </c>
      <c r="G18" s="18"/>
      <c r="H18" s="18"/>
      <c r="I18" s="18" t="s">
        <v>13</v>
      </c>
      <c r="J18" s="18">
        <v>200</v>
      </c>
      <c r="K18" s="18">
        <v>100</v>
      </c>
      <c r="L18" s="18">
        <v>340</v>
      </c>
      <c r="M18" s="18"/>
    </row>
    <row r="19" spans="1:14" x14ac:dyDescent="0.25">
      <c r="A19" s="8" t="s">
        <v>32</v>
      </c>
      <c r="B19" s="19">
        <v>40000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</row>
    <row r="20" spans="1:14" x14ac:dyDescent="0.25">
      <c r="A20" s="8" t="s">
        <v>22</v>
      </c>
      <c r="B20" s="23">
        <v>24673.01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</row>
    <row r="21" spans="1:14" x14ac:dyDescent="0.25">
      <c r="A21" s="25" t="s">
        <v>23</v>
      </c>
      <c r="B21" s="26">
        <f>SUM(B18:B20)</f>
        <v>66153.009999999995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"/>
    </row>
    <row r="22" spans="1:14" x14ac:dyDescent="0.25">
      <c r="A22" t="s">
        <v>29</v>
      </c>
      <c r="B22" s="23">
        <v>22595.8</v>
      </c>
      <c r="C22" s="1"/>
      <c r="D22" s="1"/>
    </row>
    <row r="23" spans="1:14" x14ac:dyDescent="0.25">
      <c r="A23" s="27" t="s">
        <v>26</v>
      </c>
      <c r="B23" s="28">
        <v>43558.11</v>
      </c>
      <c r="C23" s="1"/>
      <c r="D23" s="1"/>
    </row>
    <row r="24" spans="1:14" x14ac:dyDescent="0.25">
      <c r="B24" s="17"/>
      <c r="C24" s="1"/>
      <c r="D24" s="1"/>
    </row>
    <row r="25" spans="1:14" x14ac:dyDescent="0.25">
      <c r="A25" s="32" t="s">
        <v>28</v>
      </c>
      <c r="B25" s="17"/>
      <c r="C25" s="1"/>
      <c r="D25" s="1"/>
    </row>
    <row r="26" spans="1:14" x14ac:dyDescent="0.25">
      <c r="A26" s="11" t="s">
        <v>24</v>
      </c>
      <c r="B26" s="17">
        <v>43558.11</v>
      </c>
      <c r="C26" s="1"/>
      <c r="D26" s="1"/>
    </row>
    <row r="27" spans="1:14" s="2" customFormat="1" x14ac:dyDescent="0.25">
      <c r="A27" s="11" t="s">
        <v>25</v>
      </c>
      <c r="B27" s="17">
        <v>17838.07</v>
      </c>
      <c r="C27" s="1" t="s">
        <v>13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/>
    </row>
    <row r="28" spans="1:14" x14ac:dyDescent="0.25">
      <c r="A28" t="s">
        <v>17</v>
      </c>
      <c r="B28" s="17">
        <v>3431.38</v>
      </c>
      <c r="C28" s="1"/>
      <c r="D28" s="1"/>
    </row>
    <row r="29" spans="1:14" ht="17.25" x14ac:dyDescent="0.4">
      <c r="A29" t="s">
        <v>18</v>
      </c>
      <c r="B29" s="24">
        <v>75650.03</v>
      </c>
      <c r="C29" s="1"/>
      <c r="D29" s="1"/>
    </row>
    <row r="30" spans="1:14" x14ac:dyDescent="0.25">
      <c r="A30" s="29" t="s">
        <v>39</v>
      </c>
      <c r="B30" s="30">
        <f>SUM(B26:B29)</f>
        <v>140477.59</v>
      </c>
      <c r="C30" s="1"/>
      <c r="D30" s="1"/>
    </row>
    <row r="31" spans="1:14" x14ac:dyDescent="0.25"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2"/>
    </row>
  </sheetData>
  <pageMargins left="0.25" right="0.25" top="0.75" bottom="0" header="0.3" footer="0.3"/>
  <pageSetup orientation="landscape" r:id="rId1"/>
  <headerFooter differentFirst="1">
    <firstHeader>&amp;C&amp;"-,Bold"&amp;18ILRAA  ACCOUNT ANALYSIS - FY 2018 to date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Cornell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Sue Sappington</dc:creator>
  <cp:lastModifiedBy>Sue Sappington</cp:lastModifiedBy>
  <cp:lastPrinted>2018-01-22T13:35:44Z</cp:lastPrinted>
  <dcterms:created xsi:type="dcterms:W3CDTF">2017-05-08T18:47:05Z</dcterms:created>
  <dcterms:modified xsi:type="dcterms:W3CDTF">2018-01-23T20:00:40Z</dcterms:modified>
</cp:coreProperties>
</file>