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446\Documents\"/>
    </mc:Choice>
  </mc:AlternateContent>
  <bookViews>
    <workbookView xWindow="0" yWindow="0" windowWidth="24000" windowHeight="9600"/>
  </bookViews>
  <sheets>
    <sheet name="Individuals LITE" sheetId="1" r:id="rId1"/>
  </sheets>
  <calcPr calcId="0"/>
</workbook>
</file>

<file path=xl/calcChain.xml><?xml version="1.0" encoding="utf-8"?>
<calcChain xmlns="http://schemas.openxmlformats.org/spreadsheetml/2006/main">
  <c r="D5" i="1" l="1"/>
  <c r="F5" i="1"/>
  <c r="D22" i="1"/>
  <c r="F22" i="1"/>
  <c r="D38" i="1"/>
  <c r="F38" i="1"/>
  <c r="D40" i="1"/>
</calcChain>
</file>

<file path=xl/sharedStrings.xml><?xml version="1.0" encoding="utf-8"?>
<sst xmlns="http://schemas.openxmlformats.org/spreadsheetml/2006/main" count="285" uniqueCount="264">
  <si>
    <t>Constituent Name</t>
  </si>
  <si>
    <t>Best Email</t>
  </si>
  <si>
    <t>Best Addr Fmt</t>
  </si>
  <si>
    <t>Home Phone</t>
  </si>
  <si>
    <t>Cell Phone1</t>
  </si>
  <si>
    <t>Work Phone</t>
  </si>
  <si>
    <t>Amaro, Leigh F.</t>
  </si>
  <si>
    <t>leighamaro@gmail.com</t>
  </si>
  <si>
    <t>2105 Greenways Dr Woodside, CA 94062-1139</t>
  </si>
  <si>
    <t>415/297-2439</t>
  </si>
  <si>
    <t>650/432-7996</t>
  </si>
  <si>
    <t>Barreca, Thomas N.</t>
  </si>
  <si>
    <t>tombarreca@optonline.net</t>
  </si>
  <si>
    <t>1 Duck Pond Rd Westport, CT 06880-6410</t>
  </si>
  <si>
    <t>203/226-7943</t>
  </si>
  <si>
    <t>203/912-6549</t>
  </si>
  <si>
    <t>Bastone, Stacey Allison</t>
  </si>
  <si>
    <t>stacey.cheser@gmail.com</t>
  </si>
  <si>
    <t>333 Old Cedar Rd Hartsdale, NY 10530-1156</t>
  </si>
  <si>
    <t>718/494-2789</t>
  </si>
  <si>
    <t>Benjamin, Valerie</t>
  </si>
  <si>
    <t>vcarsonbenjamin@gmail.com</t>
  </si>
  <si>
    <t>24 Lancashire Way Pittsford, NY 14534-9786</t>
  </si>
  <si>
    <t>585/732-9008</t>
  </si>
  <si>
    <t>Berman, Jordan S.</t>
  </si>
  <si>
    <t>jordan@shorn.com</t>
  </si>
  <si>
    <t>56 Stanford Rd E Pennington, NJ 08534-5107</t>
  </si>
  <si>
    <t>609/737-3605</t>
  </si>
  <si>
    <t>609/558-5309</t>
  </si>
  <si>
    <t>Berman, Richard M.</t>
  </si>
  <si>
    <t>richard_Berman@nysd.uscourts.gov</t>
  </si>
  <si>
    <t>U.S. District Court-Southern Dist. NY 500 Pearl St 1320 New York, NY 10007-1502</t>
  </si>
  <si>
    <t>202/805-6715</t>
  </si>
  <si>
    <t>Bernstein, Robert Todd</t>
  </si>
  <si>
    <t>rbernstein@lanermuchin.com</t>
  </si>
  <si>
    <t>Laner Muchin Dombrow Becker et al 515 N State St Ste 2800 Chicago, IL 60610</t>
  </si>
  <si>
    <t>312/467-9800</t>
  </si>
  <si>
    <t>Bigler, Esta R.</t>
  </si>
  <si>
    <t>erb4@cornell.edu</t>
  </si>
  <si>
    <t>156 Westminster Rd Brooklyn, NY 11218-3444</t>
  </si>
  <si>
    <t>718/287-5268</t>
  </si>
  <si>
    <t>917/921-3990</t>
  </si>
  <si>
    <t>212/340-2865</t>
  </si>
  <si>
    <t>Boyajian, Lindsay Taylor</t>
  </si>
  <si>
    <t>LTB36@cornell.edu</t>
  </si>
  <si>
    <t>37 Pleasantville Rd New Vernon, NJ 07976-0444</t>
  </si>
  <si>
    <t>973/420-6188</t>
  </si>
  <si>
    <t>Brady, Jacqueline Marie</t>
  </si>
  <si>
    <t>jmb295@gmail.com</t>
  </si>
  <si>
    <t>20 W 87th St Apt 6C New York, NY 10024-3573</t>
  </si>
  <si>
    <t>516/426-1682</t>
  </si>
  <si>
    <t>Burrell, Dean L.</t>
  </si>
  <si>
    <t>Dlburrell1@aol.com</t>
  </si>
  <si>
    <t>12 Ridgedale Ave Apt 306 Morristown, NJ 079604369</t>
  </si>
  <si>
    <t>201/396-5922</t>
  </si>
  <si>
    <t>Bush, Joanne R.</t>
  </si>
  <si>
    <t>jrbush@jonesday.com</t>
  </si>
  <si>
    <t>2614 Werlein Ave Houston, TX 77005-3958</t>
  </si>
  <si>
    <t>214/232-0898</t>
  </si>
  <si>
    <t>832/239-3782</t>
  </si>
  <si>
    <t>Byck, Howard C.</t>
  </si>
  <si>
    <t>Howard.byck@cancer.org</t>
  </si>
  <si>
    <t>1116 Pipestem Pl Potomac, MD 20854-5512</t>
  </si>
  <si>
    <t>301/762-6515</t>
  </si>
  <si>
    <t>202/875-9760</t>
  </si>
  <si>
    <t>Capell, Philip J.</t>
  </si>
  <si>
    <t>philcapell@aol.com</t>
  </si>
  <si>
    <t>Piermont Wealth Management 48 S Service Rd Ste 102 Melville, NY 11747-2335</t>
  </si>
  <si>
    <t>516/313-6243</t>
  </si>
  <si>
    <t>631/454-1585 x101</t>
  </si>
  <si>
    <t>Cartafalsa, Joseph B.</t>
  </si>
  <si>
    <t>jbc54@cornell.edu</t>
  </si>
  <si>
    <t>Putney Twombly Hall &amp; Hirson, L.L.P 521 5th Ave New York, NY 10175</t>
  </si>
  <si>
    <t>917/699-2059</t>
  </si>
  <si>
    <t>212/492-2081</t>
  </si>
  <si>
    <t>Collins, Ames J.</t>
  </si>
  <si>
    <t>ames.collins@fmr.com</t>
  </si>
  <si>
    <t>14 Hillside Ave Glen Ridge, NJ 07028-2103</t>
  </si>
  <si>
    <t>973/566-0350</t>
  </si>
  <si>
    <t>Delgiorno, Christopher Thomas</t>
  </si>
  <si>
    <t>delgiorno@gmail.com</t>
  </si>
  <si>
    <t>631/589-2702</t>
  </si>
  <si>
    <t>Dember, Ellen Cord</t>
  </si>
  <si>
    <t>ellendember@mail.com</t>
  </si>
  <si>
    <t>7 Twin Oaks Dr Montvale, NJ 07645-1329</t>
  </si>
  <si>
    <t>201/476-1291</t>
  </si>
  <si>
    <t>201/307-7341</t>
  </si>
  <si>
    <t>Dembo, Mark F.</t>
  </si>
  <si>
    <t>mdembo@gmail.com</t>
  </si>
  <si>
    <t>44 Sunrise Ave Katonah, NY 10536</t>
  </si>
  <si>
    <t>914/232-2532</t>
  </si>
  <si>
    <t>917/318-0345</t>
  </si>
  <si>
    <t>Esposito, Michael V.</t>
  </si>
  <si>
    <t>mve1@cornell.edu</t>
  </si>
  <si>
    <t>1149 E Shore Dr Ithaca, NY 14850-1029</t>
  </si>
  <si>
    <t>607/592-4384</t>
  </si>
  <si>
    <t>607/254-6404</t>
  </si>
  <si>
    <t>Fincher, Richard Douglas</t>
  </si>
  <si>
    <t>rdf@workplaceresolutions.com</t>
  </si>
  <si>
    <t>10308 N 49th Pl Paradise Valley, AZ 85253-1042</t>
  </si>
  <si>
    <t>480/784-7034</t>
  </si>
  <si>
    <t>Fitzpatrick, Jennifer L.</t>
  </si>
  <si>
    <t>jlo2@cornell.edu</t>
  </si>
  <si>
    <t>6550 Cooper Rd Cincinnati, OH 45242-7060</t>
  </si>
  <si>
    <t>513/293-0867</t>
  </si>
  <si>
    <t>Florin, Beth C.</t>
  </si>
  <si>
    <t>bcflorin@gmail.com</t>
  </si>
  <si>
    <t>10829 Wintersong Way Highlands Ranch, CO 80126-5654</t>
  </si>
  <si>
    <t>720/398-9137</t>
  </si>
  <si>
    <t>508/630-1480</t>
  </si>
  <si>
    <t>Friedman, Joel W</t>
  </si>
  <si>
    <t>jfriedman@tulane.edu</t>
  </si>
  <si>
    <t>Tulane University Law School 6829 Freret Street New Orleans, LA 70118</t>
  </si>
  <si>
    <t>504/895-8821</t>
  </si>
  <si>
    <t>504/865-5985</t>
  </si>
  <si>
    <t>Garrison, Paul E.</t>
  </si>
  <si>
    <t>Paulgarrison55@comcast.net</t>
  </si>
  <si>
    <t>614 Haddon Rd Oakland, CA 94610-3707</t>
  </si>
  <si>
    <t>510/839-3956</t>
  </si>
  <si>
    <t>510/384-6469</t>
  </si>
  <si>
    <t>415/396-0103</t>
  </si>
  <si>
    <t>Gilbert, Amber M.</t>
  </si>
  <si>
    <t>Amber.Gilbert@cyanhealth.com</t>
  </si>
  <si>
    <t>3 Bellaire Dr Montclair, NJ 07042-3008</t>
  </si>
  <si>
    <t>973/746-4143</t>
  </si>
  <si>
    <t>908/787-6566</t>
  </si>
  <si>
    <t>Greenidge, Elizabeth A.</t>
  </si>
  <si>
    <t>lizgreenidge@yahoo.com</t>
  </si>
  <si>
    <t>PO Box 2034 Merrifield, VA 22116-2034</t>
  </si>
  <si>
    <t>917/975-8413</t>
  </si>
  <si>
    <t>Hunter, Lisa L</t>
  </si>
  <si>
    <t>lisa.hunter@ncg-inc.com</t>
  </si>
  <si>
    <t>Newport Consulting Group, Inc. 163 Highland Ave Sleepy Hollow, NY 10591-1407</t>
  </si>
  <si>
    <t>914/332-5260</t>
  </si>
  <si>
    <t>914/332-9246</t>
  </si>
  <si>
    <t>Hwang, Anthony T.</t>
  </si>
  <si>
    <t>tony@tonyhwang.com</t>
  </si>
  <si>
    <t>80 Martingale Ln Fairfield, CT 06824-2465</t>
  </si>
  <si>
    <t>203/255-5555</t>
  </si>
  <si>
    <t>203/255-5557</t>
  </si>
  <si>
    <t>Jendrewski, Jason Brett</t>
  </si>
  <si>
    <t>jasonjendrewski@gmail.com</t>
  </si>
  <si>
    <t>200 Rector Pl Apt 4G New York, NY 10280-1158</t>
  </si>
  <si>
    <t>631/379-8253</t>
  </si>
  <si>
    <t>212/878-7952</t>
  </si>
  <si>
    <t>Kaplan, Roger S.</t>
  </si>
  <si>
    <t>kaplanr@jacksonlewis.com</t>
  </si>
  <si>
    <t>15 Roseanne Dr Woodbury, NY 11797-1905</t>
  </si>
  <si>
    <t>516/921-5072</t>
  </si>
  <si>
    <t>631/247-0404</t>
  </si>
  <si>
    <t>Kuzdeba, Nicole Stephanie DeMarco</t>
  </si>
  <si>
    <t>nicole.kuzdeba@gmail.com</t>
  </si>
  <si>
    <t>12 Kaileys Way Groton, MA 01450-1488</t>
  </si>
  <si>
    <t>315/383-0779</t>
  </si>
  <si>
    <t>Levy-Weinstein, Dawn</t>
  </si>
  <si>
    <t>dawnlw@optonline.net</t>
  </si>
  <si>
    <t>2 Sunset Dr Chappaqua, NY 10514-1612</t>
  </si>
  <si>
    <t>914/238-7147</t>
  </si>
  <si>
    <t>914/263-5522</t>
  </si>
  <si>
    <t>Lovely, Richard R.</t>
  </si>
  <si>
    <t>Richlovely1@gmail.com</t>
  </si>
  <si>
    <t>10 Larkspur Ln Newtown, PA 18940-2620</t>
  </si>
  <si>
    <t>215/321-1516</t>
  </si>
  <si>
    <t>561/289-0224</t>
  </si>
  <si>
    <t>Magee, Caroline H.</t>
  </si>
  <si>
    <t>carrie@hrqinc.com</t>
  </si>
  <si>
    <t>1255 Reeder Circle Atlanta, GA 30306</t>
  </si>
  <si>
    <t>404/790-9178</t>
  </si>
  <si>
    <t>Miller, Amy DeMarco</t>
  </si>
  <si>
    <t>acd16@yahoo.com</t>
  </si>
  <si>
    <t>4728 W Sweet Iron Pass Phoenix, AZ 85083</t>
  </si>
  <si>
    <t>602/697-9331</t>
  </si>
  <si>
    <t>Molofsky, Robert Alexander</t>
  </si>
  <si>
    <t>robertmolofsky@gmail.com</t>
  </si>
  <si>
    <t>5708 32nd St NW Washington, DC 20015-1625</t>
  </si>
  <si>
    <t>Montgomery, Louis</t>
  </si>
  <si>
    <t>louis.montgomeryjr@gmail.com</t>
  </si>
  <si>
    <t>5327 Chaffins Farm Ct Haymarket, VA 20169-4518</t>
  </si>
  <si>
    <t>703/591-1915</t>
  </si>
  <si>
    <t>301/655-0501</t>
  </si>
  <si>
    <t>703/873-3211</t>
  </si>
  <si>
    <t>Mormilo, Nicole Marie</t>
  </si>
  <si>
    <t>nmormilo@gmail.com</t>
  </si>
  <si>
    <t>1100 First Street SE, Apt. 1120 Washington, DC 20003</t>
  </si>
  <si>
    <t>Nhambiu, Jasen Jose</t>
  </si>
  <si>
    <t>jaynubian@hotmail.com</t>
  </si>
  <si>
    <t>2011 Union St Brooklyn, NY 11212-3842</t>
  </si>
  <si>
    <t>917/593-0953</t>
  </si>
  <si>
    <t>718/901-8080</t>
  </si>
  <si>
    <t>O'Connor, Alyssa</t>
  </si>
  <si>
    <t>ao225@cornell.edu</t>
  </si>
  <si>
    <t>1833 New Hampshire Ave NW Apt 502 Washington, DC 20009</t>
  </si>
  <si>
    <t>585/298-0791</t>
  </si>
  <si>
    <t>Panepento, Susan J.</t>
  </si>
  <si>
    <t>Spanepento@gmail.com</t>
  </si>
  <si>
    <t>1 3rd Pl Brooklyn, NY 11231-3301</t>
  </si>
  <si>
    <t>718/757-8061</t>
  </si>
  <si>
    <t>212/306-7179</t>
  </si>
  <si>
    <t>Reid, Nadene Normalyn</t>
  </si>
  <si>
    <t>nnr3@cornell.edu</t>
  </si>
  <si>
    <t>202/465-0072</t>
  </si>
  <si>
    <t>Rubinstein, Suzette S.</t>
  </si>
  <si>
    <t>suzetterubinstein@gmail.com</t>
  </si>
  <si>
    <t>425 E 58th St Apt 7A New York, NY 10022-2379</t>
  </si>
  <si>
    <t>212/935-1076</t>
  </si>
  <si>
    <t>646/208-7623</t>
  </si>
  <si>
    <t>212/822-0207</t>
  </si>
  <si>
    <t>Sanders, Harvey P.</t>
  </si>
  <si>
    <t>hps3@cornell.edu</t>
  </si>
  <si>
    <t>Sanders &amp; Sanders 401 Maryvale Dr Buffalo, NY 14225-2601</t>
  </si>
  <si>
    <t>171 Autumn Creek Ct East Amherst, NY 14051-2928</t>
  </si>
  <si>
    <t>716/636-5120</t>
  </si>
  <si>
    <t>716/839-1489</t>
  </si>
  <si>
    <t>Sanders, Helaine E.</t>
  </si>
  <si>
    <t>helaines@roadrunner.com</t>
  </si>
  <si>
    <t>716/445-8532</t>
  </si>
  <si>
    <t>Schmelkin, Martin L.</t>
  </si>
  <si>
    <t>mlschmelkin@gmail.com</t>
  </si>
  <si>
    <t>25 Myrtledale Rd Scarsdale, NY 10583-7335</t>
  </si>
  <si>
    <t>914/722-6677</t>
  </si>
  <si>
    <t>917/533-1091</t>
  </si>
  <si>
    <t>212/326-3990</t>
  </si>
  <si>
    <t>Sebastian, Raphael J.D.</t>
  </si>
  <si>
    <t>RAfionline@AOL.com</t>
  </si>
  <si>
    <t>4225 Stewart Ridge St Charlotte, NC 28277-5559</t>
  </si>
  <si>
    <t>Collie, Krishna Zamaul</t>
  </si>
  <si>
    <t>kzc1@cornell.edu</t>
  </si>
  <si>
    <t>5816 Marbury Rd Bethesda, MD 20817</t>
  </si>
  <si>
    <t>301/320-4510</t>
  </si>
  <si>
    <t>301/496-8679</t>
  </si>
  <si>
    <t>Theodore, Mark</t>
  </si>
  <si>
    <t>mtheodore@proskauer.com</t>
  </si>
  <si>
    <t>10480 Wellworth Avenue Los Angeles, CA 90024</t>
  </si>
  <si>
    <t>310/441-8337</t>
  </si>
  <si>
    <t>310/880-5346</t>
  </si>
  <si>
    <t>310/557-2900</t>
  </si>
  <si>
    <t>Weitzman, Allan H.</t>
  </si>
  <si>
    <t>allanw0815@gmail.com</t>
  </si>
  <si>
    <t>7088 Mandarin Dr Boca Raton, FL 33433-7410</t>
  </si>
  <si>
    <t>561/302-4760</t>
  </si>
  <si>
    <t>Whiting, Annabel Neilon</t>
  </si>
  <si>
    <t>annabel.whiting@gmail.com</t>
  </si>
  <si>
    <t>PO Box 2927 Carefree, AZ 85377-2927</t>
  </si>
  <si>
    <t>Youngblood, Susan H.</t>
  </si>
  <si>
    <t>susanyoungblood@yahoo.com</t>
  </si>
  <si>
    <t>5 Evergreen Row Armonk, NY 10504-2208</t>
  </si>
  <si>
    <t>914/273-7088</t>
  </si>
  <si>
    <t>914/433-7773</t>
  </si>
  <si>
    <t>914/766-1070</t>
  </si>
  <si>
    <t>Zinman, Marion Janel</t>
  </si>
  <si>
    <t>mjzinman@yahoo.com</t>
  </si>
  <si>
    <t>85 Midland Ave Tarrytown, NY 10591-4317</t>
  </si>
  <si>
    <t>914/631-3513</t>
  </si>
  <si>
    <t>Zinn, Donald J.</t>
  </si>
  <si>
    <t>DZinn@jobplex.com</t>
  </si>
  <si>
    <t>3 Elena Dr Cortlandt Manor, NY 10567-7011</t>
  </si>
  <si>
    <t>914/930-6846</t>
  </si>
  <si>
    <t>914/325-5577</t>
  </si>
  <si>
    <t>Zitwer Millman, Mary Sue</t>
  </si>
  <si>
    <t>mszgmm@aol.com</t>
  </si>
  <si>
    <t>911 Park Ave New York, NY 10075-0337</t>
  </si>
  <si>
    <t>212/288-7933</t>
  </si>
  <si>
    <t>917/796-9399</t>
  </si>
  <si>
    <t>212/381-3307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</si>
</sst>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42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F57" totalsRowShown="0" headerRowDxfId="0" dataDxfId="1">
  <autoFilter ref="A1:F57"/>
  <tableColumns count="6">
    <tableColumn id="1" name="Constituent Name" dataDxfId="7"/>
    <tableColumn id="2" name="Best Email" dataDxfId="6"/>
    <tableColumn id="3" name="Best Addr Fmt" dataDxfId="5"/>
    <tableColumn id="4" name="Home Phone" dataDxfId="4"/>
    <tableColumn id="5" name="Cell Phone1" dataDxfId="3"/>
    <tableColumn id="6" name="Work Phone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ighama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B2" sqref="B2:B57"/>
    </sheetView>
  </sheetViews>
  <sheetFormatPr defaultColWidth="61.85546875" defaultRowHeight="12.75" x14ac:dyDescent="0.2"/>
  <cols>
    <col min="1" max="1" width="29.85546875" style="2" bestFit="1" customWidth="1"/>
    <col min="2" max="2" width="30.28515625" style="2" bestFit="1" customWidth="1"/>
    <col min="3" max="3" width="65.7109375" style="2" bestFit="1" customWidth="1"/>
    <col min="4" max="4" width="13.28515625" style="2" customWidth="1"/>
    <col min="5" max="5" width="12.42578125" style="2" customWidth="1"/>
    <col min="6" max="6" width="16.7109375" style="2" bestFit="1" customWidth="1"/>
    <col min="7" max="16384" width="61.85546875" style="2"/>
  </cols>
  <sheetData>
    <row r="1" spans="1:6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s="2" t="s">
        <v>6</v>
      </c>
      <c r="B2" s="3" t="s">
        <v>7</v>
      </c>
      <c r="C2" s="2" t="s">
        <v>8</v>
      </c>
      <c r="D2" s="2" t="s">
        <v>9</v>
      </c>
      <c r="F2" s="2" t="s">
        <v>10</v>
      </c>
    </row>
    <row r="3" spans="1:6" x14ac:dyDescent="0.2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15</v>
      </c>
    </row>
    <row r="4" spans="1:6" x14ac:dyDescent="0.2">
      <c r="A4" s="2" t="s">
        <v>16</v>
      </c>
      <c r="B4" s="2" t="s">
        <v>17</v>
      </c>
      <c r="C4" s="2" t="s">
        <v>18</v>
      </c>
      <c r="D4" s="2" t="s">
        <v>19</v>
      </c>
    </row>
    <row r="5" spans="1:6" x14ac:dyDescent="0.2">
      <c r="A5" s="2" t="s">
        <v>20</v>
      </c>
      <c r="B5" s="2" t="s">
        <v>21</v>
      </c>
      <c r="C5" s="2" t="s">
        <v>22</v>
      </c>
      <c r="D5" s="2">
        <f>1585/732-9008</f>
        <v>-9005.8346994535514</v>
      </c>
      <c r="E5" s="2" t="s">
        <v>23</v>
      </c>
      <c r="F5" s="2">
        <f>1607/254-4488</f>
        <v>-4481.6732283464571</v>
      </c>
    </row>
    <row r="6" spans="1:6" x14ac:dyDescent="0.2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28</v>
      </c>
    </row>
    <row r="7" spans="1:6" x14ac:dyDescent="0.2">
      <c r="A7" s="2" t="s">
        <v>29</v>
      </c>
      <c r="B7" s="2" t="s">
        <v>30</v>
      </c>
      <c r="C7" s="2" t="s">
        <v>31</v>
      </c>
      <c r="D7" s="2" t="s">
        <v>32</v>
      </c>
    </row>
    <row r="8" spans="1:6" x14ac:dyDescent="0.2">
      <c r="A8" s="2" t="s">
        <v>33</v>
      </c>
      <c r="B8" s="2" t="s">
        <v>34</v>
      </c>
      <c r="C8" s="2" t="s">
        <v>35</v>
      </c>
      <c r="F8" s="2" t="s">
        <v>36</v>
      </c>
    </row>
    <row r="9" spans="1:6" x14ac:dyDescent="0.2">
      <c r="A9" s="2" t="s">
        <v>37</v>
      </c>
      <c r="B9" s="2" t="s">
        <v>38</v>
      </c>
      <c r="C9" s="2" t="s">
        <v>39</v>
      </c>
      <c r="D9" s="2" t="s">
        <v>40</v>
      </c>
      <c r="E9" s="2" t="s">
        <v>41</v>
      </c>
      <c r="F9" s="2" t="s">
        <v>42</v>
      </c>
    </row>
    <row r="10" spans="1:6" x14ac:dyDescent="0.2">
      <c r="A10" s="2" t="s">
        <v>43</v>
      </c>
      <c r="B10" s="2" t="s">
        <v>44</v>
      </c>
      <c r="C10" s="2" t="s">
        <v>45</v>
      </c>
      <c r="D10" s="2" t="s">
        <v>46</v>
      </c>
      <c r="E10" s="2" t="s">
        <v>46</v>
      </c>
    </row>
    <row r="11" spans="1:6" x14ac:dyDescent="0.2">
      <c r="A11" s="2" t="s">
        <v>47</v>
      </c>
      <c r="B11" s="2" t="s">
        <v>48</v>
      </c>
      <c r="C11" s="2" t="s">
        <v>49</v>
      </c>
      <c r="D11" s="2" t="s">
        <v>50</v>
      </c>
      <c r="E11" s="2" t="s">
        <v>50</v>
      </c>
    </row>
    <row r="12" spans="1:6" x14ac:dyDescent="0.2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54</v>
      </c>
      <c r="F12" s="2" t="s">
        <v>54</v>
      </c>
    </row>
    <row r="13" spans="1:6" x14ac:dyDescent="0.2">
      <c r="A13" s="2" t="s">
        <v>55</v>
      </c>
      <c r="B13" s="2" t="s">
        <v>56</v>
      </c>
      <c r="C13" s="2" t="s">
        <v>57</v>
      </c>
      <c r="D13" s="2" t="s">
        <v>58</v>
      </c>
      <c r="F13" s="2" t="s">
        <v>59</v>
      </c>
    </row>
    <row r="14" spans="1:6" x14ac:dyDescent="0.2">
      <c r="A14" s="2" t="s">
        <v>60</v>
      </c>
      <c r="B14" s="2" t="s">
        <v>61</v>
      </c>
      <c r="C14" s="2" t="s">
        <v>62</v>
      </c>
      <c r="D14" s="2" t="s">
        <v>63</v>
      </c>
      <c r="F14" s="2" t="s">
        <v>64</v>
      </c>
    </row>
    <row r="15" spans="1:6" x14ac:dyDescent="0.2">
      <c r="A15" s="2" t="s">
        <v>65</v>
      </c>
      <c r="B15" s="2" t="s">
        <v>66</v>
      </c>
      <c r="C15" s="2" t="s">
        <v>67</v>
      </c>
      <c r="D15" s="2" t="s">
        <v>68</v>
      </c>
      <c r="E15" s="2" t="s">
        <v>68</v>
      </c>
      <c r="F15" s="2" t="s">
        <v>69</v>
      </c>
    </row>
    <row r="16" spans="1:6" x14ac:dyDescent="0.2">
      <c r="A16" s="2" t="s">
        <v>70</v>
      </c>
      <c r="B16" s="2" t="s">
        <v>71</v>
      </c>
      <c r="C16" s="2" t="s">
        <v>72</v>
      </c>
      <c r="D16" s="2" t="s">
        <v>73</v>
      </c>
      <c r="E16" s="2" t="s">
        <v>73</v>
      </c>
      <c r="F16" s="2" t="s">
        <v>74</v>
      </c>
    </row>
    <row r="17" spans="1:6" x14ac:dyDescent="0.2">
      <c r="A17" s="2" t="s">
        <v>75</v>
      </c>
      <c r="B17" s="2" t="s">
        <v>76</v>
      </c>
      <c r="C17" s="2" t="s">
        <v>77</v>
      </c>
      <c r="D17" s="2" t="s">
        <v>78</v>
      </c>
    </row>
    <row r="18" spans="1:6" x14ac:dyDescent="0.2">
      <c r="A18" s="2" t="s">
        <v>79</v>
      </c>
      <c r="B18" s="2" t="s">
        <v>80</v>
      </c>
      <c r="D18" s="2" t="s">
        <v>81</v>
      </c>
    </row>
    <row r="19" spans="1:6" x14ac:dyDescent="0.2">
      <c r="A19" s="2" t="s">
        <v>82</v>
      </c>
      <c r="B19" s="2" t="s">
        <v>83</v>
      </c>
      <c r="C19" s="2" t="s">
        <v>84</v>
      </c>
      <c r="D19" s="2" t="s">
        <v>85</v>
      </c>
      <c r="F19" s="2" t="s">
        <v>86</v>
      </c>
    </row>
    <row r="20" spans="1:6" x14ac:dyDescent="0.2">
      <c r="A20" s="2" t="s">
        <v>87</v>
      </c>
      <c r="B20" s="2" t="s">
        <v>88</v>
      </c>
      <c r="C20" s="2" t="s">
        <v>89</v>
      </c>
      <c r="D20" s="2" t="s">
        <v>90</v>
      </c>
      <c r="E20" s="2" t="s">
        <v>91</v>
      </c>
    </row>
    <row r="21" spans="1:6" x14ac:dyDescent="0.2">
      <c r="A21" s="2" t="s">
        <v>92</v>
      </c>
      <c r="B21" s="2" t="s">
        <v>93</v>
      </c>
      <c r="C21" s="2" t="s">
        <v>94</v>
      </c>
      <c r="D21" s="2" t="s">
        <v>95</v>
      </c>
      <c r="F21" s="2" t="s">
        <v>96</v>
      </c>
    </row>
    <row r="22" spans="1:6" x14ac:dyDescent="0.2">
      <c r="A22" s="2" t="s">
        <v>97</v>
      </c>
      <c r="B22" s="2" t="s">
        <v>98</v>
      </c>
      <c r="C22" s="2" t="s">
        <v>99</v>
      </c>
      <c r="D22" s="2">
        <f>1480/991-9479</f>
        <v>-9477.5065590312806</v>
      </c>
      <c r="E22" s="2" t="s">
        <v>100</v>
      </c>
      <c r="F22" s="2">
        <f>1480/991-9479</f>
        <v>-9477.5065590312806</v>
      </c>
    </row>
    <row r="23" spans="1:6" x14ac:dyDescent="0.2">
      <c r="A23" s="2" t="s">
        <v>101</v>
      </c>
      <c r="B23" s="2" t="s">
        <v>102</v>
      </c>
      <c r="C23" s="2" t="s">
        <v>103</v>
      </c>
      <c r="D23" s="2" t="s">
        <v>104</v>
      </c>
      <c r="E23" s="2" t="s">
        <v>104</v>
      </c>
    </row>
    <row r="24" spans="1:6" x14ac:dyDescent="0.2">
      <c r="A24" s="2" t="s">
        <v>105</v>
      </c>
      <c r="B24" s="2" t="s">
        <v>106</v>
      </c>
      <c r="C24" s="2" t="s">
        <v>107</v>
      </c>
      <c r="D24" s="2" t="s">
        <v>108</v>
      </c>
      <c r="F24" s="2" t="s">
        <v>109</v>
      </c>
    </row>
    <row r="25" spans="1:6" x14ac:dyDescent="0.2">
      <c r="A25" s="2" t="s">
        <v>110</v>
      </c>
      <c r="B25" s="2" t="s">
        <v>111</v>
      </c>
      <c r="C25" s="2" t="s">
        <v>112</v>
      </c>
      <c r="D25" s="2" t="s">
        <v>113</v>
      </c>
      <c r="F25" s="2" t="s">
        <v>114</v>
      </c>
    </row>
    <row r="26" spans="1:6" x14ac:dyDescent="0.2">
      <c r="A26" s="2" t="s">
        <v>115</v>
      </c>
      <c r="B26" s="2" t="s">
        <v>116</v>
      </c>
      <c r="C26" s="2" t="s">
        <v>117</v>
      </c>
      <c r="D26" s="2" t="s">
        <v>118</v>
      </c>
      <c r="E26" s="2" t="s">
        <v>119</v>
      </c>
      <c r="F26" s="2" t="s">
        <v>120</v>
      </c>
    </row>
    <row r="27" spans="1:6" x14ac:dyDescent="0.2">
      <c r="A27" s="2" t="s">
        <v>121</v>
      </c>
      <c r="B27" s="2" t="s">
        <v>122</v>
      </c>
      <c r="C27" s="2" t="s">
        <v>123</v>
      </c>
      <c r="D27" s="2" t="s">
        <v>124</v>
      </c>
      <c r="F27" s="2" t="s">
        <v>125</v>
      </c>
    </row>
    <row r="28" spans="1:6" x14ac:dyDescent="0.2">
      <c r="A28" s="2" t="s">
        <v>126</v>
      </c>
      <c r="B28" s="2" t="s">
        <v>127</v>
      </c>
      <c r="C28" s="2" t="s">
        <v>128</v>
      </c>
      <c r="D28" s="2" t="s">
        <v>129</v>
      </c>
    </row>
    <row r="29" spans="1:6" x14ac:dyDescent="0.2">
      <c r="A29" s="2" t="s">
        <v>130</v>
      </c>
      <c r="B29" s="2" t="s">
        <v>131</v>
      </c>
      <c r="C29" s="2" t="s">
        <v>132</v>
      </c>
      <c r="D29" s="2" t="s">
        <v>133</v>
      </c>
      <c r="E29" s="2">
        <v>9144190650</v>
      </c>
      <c r="F29" s="2" t="s">
        <v>134</v>
      </c>
    </row>
    <row r="30" spans="1:6" x14ac:dyDescent="0.2">
      <c r="A30" s="2" t="s">
        <v>135</v>
      </c>
      <c r="B30" s="2" t="s">
        <v>136</v>
      </c>
      <c r="C30" s="2" t="s">
        <v>137</v>
      </c>
      <c r="D30" s="2" t="s">
        <v>138</v>
      </c>
      <c r="E30" s="2" t="s">
        <v>139</v>
      </c>
      <c r="F30" s="2" t="s">
        <v>139</v>
      </c>
    </row>
    <row r="31" spans="1:6" x14ac:dyDescent="0.2">
      <c r="A31" s="2" t="s">
        <v>140</v>
      </c>
      <c r="B31" s="2" t="s">
        <v>141</v>
      </c>
      <c r="C31" s="2" t="s">
        <v>142</v>
      </c>
      <c r="D31" s="2" t="s">
        <v>143</v>
      </c>
      <c r="F31" s="2" t="s">
        <v>144</v>
      </c>
    </row>
    <row r="32" spans="1:6" x14ac:dyDescent="0.2">
      <c r="A32" s="2" t="s">
        <v>145</v>
      </c>
      <c r="B32" s="2" t="s">
        <v>146</v>
      </c>
      <c r="C32" s="2" t="s">
        <v>147</v>
      </c>
      <c r="D32" s="2" t="s">
        <v>148</v>
      </c>
      <c r="F32" s="2" t="s">
        <v>149</v>
      </c>
    </row>
    <row r="33" spans="1:6" x14ac:dyDescent="0.2">
      <c r="A33" s="2" t="s">
        <v>150</v>
      </c>
      <c r="B33" s="2" t="s">
        <v>151</v>
      </c>
      <c r="C33" s="2" t="s">
        <v>152</v>
      </c>
      <c r="D33" s="2" t="s">
        <v>153</v>
      </c>
      <c r="E33" s="2" t="s">
        <v>153</v>
      </c>
    </row>
    <row r="34" spans="1:6" x14ac:dyDescent="0.2">
      <c r="A34" s="2" t="s">
        <v>154</v>
      </c>
      <c r="B34" s="2" t="s">
        <v>155</v>
      </c>
      <c r="C34" s="2" t="s">
        <v>156</v>
      </c>
      <c r="D34" s="2" t="s">
        <v>157</v>
      </c>
      <c r="E34" s="2" t="s">
        <v>158</v>
      </c>
    </row>
    <row r="35" spans="1:6" x14ac:dyDescent="0.2">
      <c r="A35" s="2" t="s">
        <v>159</v>
      </c>
      <c r="B35" s="2" t="s">
        <v>160</v>
      </c>
      <c r="C35" s="2" t="s">
        <v>161</v>
      </c>
      <c r="D35" s="2" t="s">
        <v>162</v>
      </c>
      <c r="E35" s="2" t="s">
        <v>163</v>
      </c>
    </row>
    <row r="36" spans="1:6" x14ac:dyDescent="0.2">
      <c r="A36" s="2" t="s">
        <v>164</v>
      </c>
      <c r="B36" s="2" t="s">
        <v>165</v>
      </c>
      <c r="C36" s="2" t="s">
        <v>166</v>
      </c>
      <c r="E36" s="2" t="s">
        <v>167</v>
      </c>
      <c r="F36" s="2" t="s">
        <v>167</v>
      </c>
    </row>
    <row r="37" spans="1:6" x14ac:dyDescent="0.2">
      <c r="A37" s="2" t="s">
        <v>168</v>
      </c>
      <c r="B37" s="2" t="s">
        <v>169</v>
      </c>
      <c r="C37" s="2" t="s">
        <v>170</v>
      </c>
      <c r="D37" s="2" t="s">
        <v>171</v>
      </c>
      <c r="E37" s="2" t="s">
        <v>171</v>
      </c>
    </row>
    <row r="38" spans="1:6" x14ac:dyDescent="0.2">
      <c r="A38" s="2" t="s">
        <v>172</v>
      </c>
      <c r="B38" s="2" t="s">
        <v>173</v>
      </c>
      <c r="C38" s="2" t="s">
        <v>174</v>
      </c>
      <c r="D38" s="2">
        <f>1202/362-8694</f>
        <v>-8690.6795580110502</v>
      </c>
      <c r="F38" s="2">
        <f>1212/228-7727</f>
        <v>-7721.6842105263158</v>
      </c>
    </row>
    <row r="39" spans="1:6" x14ac:dyDescent="0.2">
      <c r="A39" s="2" t="s">
        <v>175</v>
      </c>
      <c r="B39" s="2" t="s">
        <v>176</v>
      </c>
      <c r="C39" s="2" t="s">
        <v>177</v>
      </c>
      <c r="D39" s="2" t="s">
        <v>178</v>
      </c>
      <c r="E39" s="2" t="s">
        <v>179</v>
      </c>
      <c r="F39" s="2" t="s">
        <v>180</v>
      </c>
    </row>
    <row r="40" spans="1:6" x14ac:dyDescent="0.2">
      <c r="A40" s="2" t="s">
        <v>181</v>
      </c>
      <c r="B40" s="2" t="s">
        <v>182</v>
      </c>
      <c r="C40" s="2" t="s">
        <v>183</v>
      </c>
      <c r="D40" s="2">
        <f>1607/255-7236</f>
        <v>-7229.6980392156865</v>
      </c>
    </row>
    <row r="41" spans="1:6" x14ac:dyDescent="0.2">
      <c r="A41" s="2" t="s">
        <v>184</v>
      </c>
      <c r="B41" s="2" t="s">
        <v>185</v>
      </c>
      <c r="C41" s="2" t="s">
        <v>186</v>
      </c>
      <c r="D41" s="2" t="s">
        <v>187</v>
      </c>
      <c r="E41" s="2" t="s">
        <v>187</v>
      </c>
      <c r="F41" s="2" t="s">
        <v>188</v>
      </c>
    </row>
    <row r="42" spans="1:6" x14ac:dyDescent="0.2">
      <c r="A42" s="2" t="s">
        <v>189</v>
      </c>
      <c r="B42" s="2" t="s">
        <v>190</v>
      </c>
      <c r="C42" s="2" t="s">
        <v>191</v>
      </c>
      <c r="D42" s="2" t="s">
        <v>192</v>
      </c>
      <c r="E42" s="2" t="s">
        <v>192</v>
      </c>
    </row>
    <row r="43" spans="1:6" x14ac:dyDescent="0.2">
      <c r="A43" s="2" t="s">
        <v>193</v>
      </c>
      <c r="B43" s="2" t="s">
        <v>194</v>
      </c>
      <c r="C43" s="2" t="s">
        <v>195</v>
      </c>
      <c r="D43" s="2" t="s">
        <v>196</v>
      </c>
      <c r="E43" s="2" t="s">
        <v>196</v>
      </c>
      <c r="F43" s="2" t="s">
        <v>197</v>
      </c>
    </row>
    <row r="44" spans="1:6" x14ac:dyDescent="0.2">
      <c r="A44" s="2" t="s">
        <v>198</v>
      </c>
      <c r="B44" s="2" t="s">
        <v>199</v>
      </c>
      <c r="D44" s="2" t="s">
        <v>200</v>
      </c>
    </row>
    <row r="45" spans="1:6" x14ac:dyDescent="0.2">
      <c r="A45" s="2" t="s">
        <v>201</v>
      </c>
      <c r="B45" s="2" t="s">
        <v>202</v>
      </c>
      <c r="C45" s="2" t="s">
        <v>203</v>
      </c>
      <c r="D45" s="2" t="s">
        <v>204</v>
      </c>
      <c r="E45" s="2" t="s">
        <v>205</v>
      </c>
      <c r="F45" s="2" t="s">
        <v>206</v>
      </c>
    </row>
    <row r="46" spans="1:6" x14ac:dyDescent="0.2">
      <c r="A46" s="2" t="s">
        <v>207</v>
      </c>
      <c r="B46" s="2" t="s">
        <v>208</v>
      </c>
      <c r="C46" s="2" t="s">
        <v>209</v>
      </c>
      <c r="D46" s="2" t="s">
        <v>211</v>
      </c>
      <c r="F46" s="2" t="s">
        <v>212</v>
      </c>
    </row>
    <row r="47" spans="1:6" x14ac:dyDescent="0.2">
      <c r="A47" s="2" t="s">
        <v>213</v>
      </c>
      <c r="B47" s="2" t="s">
        <v>214</v>
      </c>
      <c r="C47" s="2" t="s">
        <v>210</v>
      </c>
      <c r="D47" s="2" t="s">
        <v>211</v>
      </c>
      <c r="E47" s="2" t="s">
        <v>215</v>
      </c>
      <c r="F47" s="2" t="s">
        <v>212</v>
      </c>
    </row>
    <row r="48" spans="1:6" x14ac:dyDescent="0.2">
      <c r="A48" s="2" t="s">
        <v>216</v>
      </c>
      <c r="B48" s="2" t="s">
        <v>217</v>
      </c>
      <c r="C48" s="2" t="s">
        <v>218</v>
      </c>
      <c r="D48" s="2" t="s">
        <v>219</v>
      </c>
      <c r="E48" s="2" t="s">
        <v>220</v>
      </c>
      <c r="F48" s="2" t="s">
        <v>221</v>
      </c>
    </row>
    <row r="49" spans="1:6" x14ac:dyDescent="0.2">
      <c r="A49" s="2" t="s">
        <v>222</v>
      </c>
      <c r="B49" s="2" t="s">
        <v>223</v>
      </c>
      <c r="C49" s="2" t="s">
        <v>224</v>
      </c>
    </row>
    <row r="50" spans="1:6" x14ac:dyDescent="0.2">
      <c r="A50" s="2" t="s">
        <v>225</v>
      </c>
      <c r="B50" s="2" t="s">
        <v>226</v>
      </c>
      <c r="C50" s="2" t="s">
        <v>227</v>
      </c>
      <c r="D50" s="2" t="s">
        <v>228</v>
      </c>
      <c r="E50" s="2" t="s">
        <v>228</v>
      </c>
      <c r="F50" s="2" t="s">
        <v>229</v>
      </c>
    </row>
    <row r="51" spans="1:6" x14ac:dyDescent="0.2">
      <c r="A51" s="2" t="s">
        <v>230</v>
      </c>
      <c r="B51" s="2" t="s">
        <v>231</v>
      </c>
      <c r="C51" s="2" t="s">
        <v>232</v>
      </c>
      <c r="D51" s="2" t="s">
        <v>233</v>
      </c>
      <c r="E51" s="2" t="s">
        <v>234</v>
      </c>
      <c r="F51" s="2" t="s">
        <v>235</v>
      </c>
    </row>
    <row r="52" spans="1:6" x14ac:dyDescent="0.2">
      <c r="A52" s="2" t="s">
        <v>236</v>
      </c>
      <c r="B52" s="2" t="s">
        <v>237</v>
      </c>
      <c r="C52" s="2" t="s">
        <v>238</v>
      </c>
      <c r="D52" s="2" t="s">
        <v>239</v>
      </c>
      <c r="E52" s="2" t="s">
        <v>239</v>
      </c>
    </row>
    <row r="53" spans="1:6" x14ac:dyDescent="0.2">
      <c r="A53" s="2" t="s">
        <v>240</v>
      </c>
      <c r="B53" s="2" t="s">
        <v>241</v>
      </c>
      <c r="C53" s="2" t="s">
        <v>242</v>
      </c>
    </row>
    <row r="54" spans="1:6" x14ac:dyDescent="0.2">
      <c r="A54" s="2" t="s">
        <v>243</v>
      </c>
      <c r="B54" s="2" t="s">
        <v>244</v>
      </c>
      <c r="C54" s="2" t="s">
        <v>245</v>
      </c>
      <c r="D54" s="2" t="s">
        <v>246</v>
      </c>
      <c r="E54" s="2" t="s">
        <v>247</v>
      </c>
      <c r="F54" s="2" t="s">
        <v>248</v>
      </c>
    </row>
    <row r="55" spans="1:6" x14ac:dyDescent="0.2">
      <c r="A55" s="2" t="s">
        <v>249</v>
      </c>
      <c r="B55" s="2" t="s">
        <v>250</v>
      </c>
      <c r="C55" s="2" t="s">
        <v>251</v>
      </c>
      <c r="D55" s="2" t="s">
        <v>252</v>
      </c>
    </row>
    <row r="56" spans="1:6" x14ac:dyDescent="0.2">
      <c r="A56" s="2" t="s">
        <v>253</v>
      </c>
      <c r="B56" s="2" t="s">
        <v>254</v>
      </c>
      <c r="C56" s="2" t="s">
        <v>255</v>
      </c>
      <c r="D56" s="2" t="s">
        <v>256</v>
      </c>
      <c r="E56" s="2" t="s">
        <v>257</v>
      </c>
      <c r="F56" s="2" t="s">
        <v>256</v>
      </c>
    </row>
    <row r="57" spans="1:6" x14ac:dyDescent="0.2">
      <c r="A57" s="2" t="s">
        <v>258</v>
      </c>
      <c r="B57" s="2" t="s">
        <v>259</v>
      </c>
      <c r="C57" s="2" t="s">
        <v>260</v>
      </c>
      <c r="D57" s="2" t="s">
        <v>261</v>
      </c>
      <c r="E57" s="2" t="s">
        <v>262</v>
      </c>
      <c r="F57" s="2" t="s">
        <v>263</v>
      </c>
    </row>
  </sheetData>
  <hyperlinks>
    <hyperlink ref="B2" r:id="rId1"/>
  </hyperlinks>
  <pageMargins left="0.25" right="0.25" top="0.75" bottom="0.75" header="0.3" footer="0.3"/>
  <pageSetup paperSize="5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 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Sappington</dc:creator>
  <cp:lastModifiedBy>Sue Sappington</cp:lastModifiedBy>
  <cp:lastPrinted>2018-05-23T15:21:11Z</cp:lastPrinted>
  <dcterms:created xsi:type="dcterms:W3CDTF">2018-05-23T13:33:23Z</dcterms:created>
  <dcterms:modified xsi:type="dcterms:W3CDTF">2018-05-23T20:20:06Z</dcterms:modified>
</cp:coreProperties>
</file>